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hes623\Udata\Research Department\IR\IPEDS Completion Reports\2022-2023 Completions rpts\2022-2023 Completions rpts for web posting\"/>
    </mc:Choice>
  </mc:AlternateContent>
  <xr:revisionPtr revIDLastSave="0" documentId="13_ncr:1_{16B188BB-442E-4DC9-BDB7-75A5C5DC10D4}" xr6:coauthVersionLast="47" xr6:coauthVersionMax="47" xr10:uidLastSave="{00000000-0000-0000-0000-000000000000}"/>
  <bookViews>
    <workbookView xWindow="22932" yWindow="540" windowWidth="23256" windowHeight="12456" xr2:uid="{B763C7AE-BFA9-4317-A506-E65B822EA1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N36" i="1"/>
  <c r="N35" i="1"/>
  <c r="N34" i="1"/>
  <c r="N33" i="1"/>
  <c r="N32" i="1"/>
  <c r="N31" i="1"/>
  <c r="N30" i="1"/>
  <c r="N29" i="1"/>
  <c r="N28" i="1"/>
  <c r="N27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8" i="1"/>
  <c r="L8" i="1"/>
  <c r="N8" i="1" s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<sst xmlns="http://schemas.openxmlformats.org/spreadsheetml/2006/main" count="56" uniqueCount="46">
  <si>
    <t>ALABAMA COMMISSION ON HIGHER EDUCATION</t>
  </si>
  <si>
    <t>COMPLETIONS CONFERRED BACCALAUREATE AND HIGHER BY LEVEL AND GENDER</t>
  </si>
  <si>
    <t>ALABAMA FOUR-YEAR INSTITUTIONS</t>
  </si>
  <si>
    <t>2022-2023</t>
  </si>
  <si>
    <t>Baccalaureate</t>
  </si>
  <si>
    <t>Post-Baccalaureate</t>
  </si>
  <si>
    <t>Master's</t>
  </si>
  <si>
    <t>Post Master's</t>
  </si>
  <si>
    <t>Doctoral</t>
  </si>
  <si>
    <t>Total</t>
  </si>
  <si>
    <t>GRAND</t>
  </si>
  <si>
    <t>Men</t>
  </si>
  <si>
    <t>Women</t>
  </si>
  <si>
    <t>TOTAL</t>
  </si>
  <si>
    <t>Total All Public Institutions</t>
  </si>
  <si>
    <t>Total All Private Institutions</t>
  </si>
  <si>
    <t>Public Four-Year Institutions</t>
  </si>
  <si>
    <t>Alabama A&amp;M University</t>
  </si>
  <si>
    <t>Alabama State University</t>
  </si>
  <si>
    <t>Athens State University</t>
  </si>
  <si>
    <t>Auburn University</t>
  </si>
  <si>
    <t>Auburn University at Montgomery</t>
  </si>
  <si>
    <t>Jacksonville State University</t>
  </si>
  <si>
    <t>Troy University</t>
  </si>
  <si>
    <t>University of Alabama</t>
  </si>
  <si>
    <t>University of Alabama at Birmingham</t>
  </si>
  <si>
    <t>University of Alabama in Huntsville</t>
  </si>
  <si>
    <t>University of Montevallo</t>
  </si>
  <si>
    <t>University of North Alabama</t>
  </si>
  <si>
    <t>University of South Alabama</t>
  </si>
  <si>
    <t>University of West Alabama</t>
  </si>
  <si>
    <t>Private Four-Year Institutions</t>
  </si>
  <si>
    <t>Birmingham-Southern College</t>
  </si>
  <si>
    <t>Faulkner University</t>
  </si>
  <si>
    <t>Huntingdon College</t>
  </si>
  <si>
    <t>Miles College</t>
  </si>
  <si>
    <t>Oakwood University</t>
  </si>
  <si>
    <t>Samford University</t>
  </si>
  <si>
    <t>Spring Hill College</t>
  </si>
  <si>
    <t>Stillman College</t>
  </si>
  <si>
    <t>Talladega College</t>
  </si>
  <si>
    <t>Tuskegee University</t>
  </si>
  <si>
    <t>University of Mobile</t>
  </si>
  <si>
    <t>Source:  Integrated Postsecondary Education Data System, (IPEDS) Completions 2022-2023.</t>
  </si>
  <si>
    <t>Notes:  Beginning in 2009-2010, the Doctoral category now indicates the new IPEDS categories of</t>
  </si>
  <si>
    <t>doctor's degree--research/scholarship, doctor's degree--professional practice, and doctor's degree--other.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</si>
</sst>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rial"/>
      <family val="2"/>
    </font>
    <font>
      <b/>
      <sz val="14"/>
      <color rgb="FFFFFFFF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622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1" fillId="2" borderId="1" xfId="0" applyNumberFormat="1" applyFont="1" applyFill="1" applyBorder="1" applyAlignment="1">
      <alignment horizontal="center" vertical="top"/>
    </xf>
    <xf numFmtId="3" fontId="1" fillId="2" borderId="2" xfId="0" applyNumberFormat="1" applyFont="1" applyFill="1" applyBorder="1" applyAlignment="1">
      <alignment horizontal="center" vertical="top"/>
    </xf>
    <xf numFmtId="3" fontId="1" fillId="2" borderId="3" xfId="0" applyNumberFormat="1" applyFont="1" applyFill="1" applyBorder="1" applyAlignment="1">
      <alignment horizontal="center" vertical="top"/>
    </xf>
    <xf numFmtId="3" fontId="2" fillId="0" borderId="0" xfId="0" applyNumberFormat="1" applyFont="1"/>
    <xf numFmtId="3" fontId="1" fillId="2" borderId="4" xfId="0" applyNumberFormat="1" applyFont="1" applyFill="1" applyBorder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3" fontId="1" fillId="2" borderId="5" xfId="0" applyNumberFormat="1" applyFont="1" applyFill="1" applyBorder="1" applyAlignment="1">
      <alignment horizontal="center" vertical="top"/>
    </xf>
    <xf numFmtId="3" fontId="1" fillId="2" borderId="6" xfId="0" applyNumberFormat="1" applyFont="1" applyFill="1" applyBorder="1" applyAlignment="1">
      <alignment horizontal="center" vertical="top"/>
    </xf>
    <xf numFmtId="3" fontId="1" fillId="2" borderId="7" xfId="0" applyNumberFormat="1" applyFont="1" applyFill="1" applyBorder="1" applyAlignment="1">
      <alignment horizontal="center" vertical="top"/>
    </xf>
    <xf numFmtId="3" fontId="3" fillId="0" borderId="8" xfId="0" applyNumberFormat="1" applyFont="1" applyBorder="1"/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top"/>
    </xf>
    <xf numFmtId="3" fontId="3" fillId="0" borderId="10" xfId="0" applyNumberFormat="1" applyFont="1" applyBorder="1"/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vertical="top"/>
    </xf>
    <xf numFmtId="3" fontId="6" fillId="0" borderId="4" xfId="0" applyNumberFormat="1" applyFont="1" applyBorder="1"/>
    <xf numFmtId="3" fontId="4" fillId="0" borderId="13" xfId="0" applyNumberFormat="1" applyFont="1" applyBorder="1"/>
    <xf numFmtId="3" fontId="4" fillId="3" borderId="13" xfId="0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center" vertical="top"/>
    </xf>
    <xf numFmtId="3" fontId="6" fillId="0" borderId="6" xfId="0" applyNumberFormat="1" applyFont="1" applyBorder="1"/>
    <xf numFmtId="3" fontId="4" fillId="0" borderId="6" xfId="0" applyNumberFormat="1" applyFont="1" applyBorder="1"/>
    <xf numFmtId="3" fontId="2" fillId="0" borderId="0" xfId="0" applyNumberFormat="1" applyFont="1" applyAlignment="1">
      <alignment horizontal="right" vertical="top"/>
    </xf>
    <xf numFmtId="3" fontId="8" fillId="0" borderId="0" xfId="0" applyNumberFormat="1" applyFont="1"/>
    <xf numFmtId="3" fontId="9" fillId="0" borderId="0" xfId="0" applyNumberFormat="1" applyFont="1"/>
    <xf numFmtId="3" fontId="9" fillId="4" borderId="0" xfId="0" applyNumberFormat="1" applyFont="1" applyFill="1" applyAlignment="1">
      <alignment horizontal="right" vertical="top"/>
    </xf>
    <xf numFmtId="3" fontId="4" fillId="0" borderId="0" xfId="0" applyNumberFormat="1" applyFont="1"/>
    <xf numFmtId="3" fontId="10" fillId="0" borderId="1" xfId="0" applyNumberFormat="1" applyFont="1" applyBorder="1" applyAlignment="1">
      <alignment horizontal="left" indent="2"/>
    </xf>
    <xf numFmtId="3" fontId="10" fillId="0" borderId="2" xfId="0" applyNumberFormat="1" applyFont="1" applyBorder="1"/>
    <xf numFmtId="3" fontId="4" fillId="3" borderId="10" xfId="0" applyNumberFormat="1" applyFont="1" applyFill="1" applyBorder="1"/>
    <xf numFmtId="3" fontId="10" fillId="0" borderId="0" xfId="0" applyNumberFormat="1" applyFont="1"/>
    <xf numFmtId="3" fontId="10" fillId="0" borderId="4" xfId="0" applyNumberFormat="1" applyFont="1" applyBorder="1" applyAlignment="1">
      <alignment horizontal="left" indent="2"/>
    </xf>
    <xf numFmtId="3" fontId="4" fillId="3" borderId="12" xfId="0" applyNumberFormat="1" applyFont="1" applyFill="1" applyBorder="1"/>
    <xf numFmtId="3" fontId="10" fillId="0" borderId="6" xfId="0" applyNumberFormat="1" applyFont="1" applyBorder="1" applyAlignment="1">
      <alignment horizontal="left" indent="2"/>
    </xf>
    <xf numFmtId="3" fontId="10" fillId="0" borderId="7" xfId="0" applyNumberFormat="1" applyFont="1" applyBorder="1"/>
    <xf numFmtId="3" fontId="4" fillId="3" borderId="14" xfId="0" applyNumberFormat="1" applyFont="1" applyFill="1" applyBorder="1"/>
    <xf numFmtId="3" fontId="4" fillId="3" borderId="15" xfId="0" applyNumberFormat="1" applyFont="1" applyFill="1" applyBorder="1"/>
    <xf numFmtId="3" fontId="3" fillId="0" borderId="0" xfId="0" applyNumberFormat="1" applyFont="1"/>
    <xf numFmtId="3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2275-B4E7-482D-9CC5-8CF6882018A5}">
  <sheetPr>
    <pageSetUpPr fitToPage="1"/>
  </sheetPr>
  <dimension ref="A1:U41"/>
  <sheetViews>
    <sheetView showZeros="0" tabSelected="1" workbookViewId="0">
      <selection activeCell="A5" sqref="A5"/>
    </sheetView>
  </sheetViews>
  <sheetFormatPr defaultRowHeight="21.95" customHeight="1" x14ac:dyDescent="0.25"/>
  <cols>
    <col min="1" max="1" width="31.109375" style="4" customWidth="1"/>
    <col min="2" max="14" width="9.88671875" style="4" customWidth="1"/>
    <col min="15" max="15" width="16.44140625" style="4" bestFit="1" customWidth="1"/>
    <col min="16" max="16" width="18" style="4" bestFit="1" customWidth="1"/>
    <col min="17" max="17" width="20.44140625" style="4" bestFit="1" customWidth="1"/>
    <col min="18" max="16384" width="8.88671875" style="4"/>
  </cols>
  <sheetData>
    <row r="1" spans="1:21" ht="21.9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1" ht="21.9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21" ht="21.95" customHeight="1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21" ht="21.95" customHeight="1" x14ac:dyDescent="0.25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21" ht="21.95" customHeight="1" x14ac:dyDescent="0.25">
      <c r="A5" s="10"/>
      <c r="B5" s="11" t="s">
        <v>4</v>
      </c>
      <c r="C5" s="12"/>
      <c r="D5" s="11" t="s">
        <v>5</v>
      </c>
      <c r="E5" s="12"/>
      <c r="F5" s="11" t="s">
        <v>6</v>
      </c>
      <c r="G5" s="12"/>
      <c r="H5" s="11" t="s">
        <v>7</v>
      </c>
      <c r="I5" s="12"/>
      <c r="J5" s="11" t="s">
        <v>8</v>
      </c>
      <c r="K5" s="12"/>
      <c r="L5" s="11" t="s">
        <v>9</v>
      </c>
      <c r="M5" s="12"/>
      <c r="N5" s="13" t="s">
        <v>10</v>
      </c>
      <c r="P5" s="14"/>
      <c r="Q5" s="14"/>
      <c r="R5" s="14"/>
      <c r="S5" s="14"/>
      <c r="T5" s="14"/>
      <c r="U5" s="14"/>
    </row>
    <row r="6" spans="1:21" ht="21.95" customHeight="1" x14ac:dyDescent="0.25">
      <c r="A6" s="15"/>
      <c r="B6" s="16" t="s">
        <v>11</v>
      </c>
      <c r="C6" s="17" t="s">
        <v>12</v>
      </c>
      <c r="D6" s="16" t="s">
        <v>11</v>
      </c>
      <c r="E6" s="17" t="s">
        <v>12</v>
      </c>
      <c r="F6" s="16" t="s">
        <v>11</v>
      </c>
      <c r="G6" s="17" t="s">
        <v>12</v>
      </c>
      <c r="H6" s="16" t="s">
        <v>11</v>
      </c>
      <c r="I6" s="17" t="s">
        <v>12</v>
      </c>
      <c r="J6" s="16" t="s">
        <v>11</v>
      </c>
      <c r="K6" s="18" t="s">
        <v>12</v>
      </c>
      <c r="L6" s="16" t="s">
        <v>11</v>
      </c>
      <c r="M6" s="17" t="s">
        <v>12</v>
      </c>
      <c r="N6" s="19" t="s">
        <v>13</v>
      </c>
      <c r="P6" s="14"/>
      <c r="Q6" s="20"/>
      <c r="R6" s="14"/>
      <c r="S6" s="14"/>
      <c r="T6" s="14"/>
      <c r="U6" s="14"/>
    </row>
    <row r="7" spans="1:21" ht="21.95" customHeight="1" x14ac:dyDescent="0.25">
      <c r="A7" s="21" t="s">
        <v>14</v>
      </c>
      <c r="B7" s="22">
        <f>SUM(B11:B24)</f>
        <v>10811</v>
      </c>
      <c r="C7" s="22">
        <f t="shared" ref="C7:K7" si="0">SUM(C11:C24)</f>
        <v>15629</v>
      </c>
      <c r="D7" s="22">
        <f t="shared" si="0"/>
        <v>300</v>
      </c>
      <c r="E7" s="22">
        <f t="shared" si="0"/>
        <v>501</v>
      </c>
      <c r="F7" s="22">
        <f t="shared" si="0"/>
        <v>4497</v>
      </c>
      <c r="G7" s="22">
        <f t="shared" si="0"/>
        <v>8262</v>
      </c>
      <c r="H7" s="22">
        <f t="shared" si="0"/>
        <v>101</v>
      </c>
      <c r="I7" s="22">
        <f t="shared" si="0"/>
        <v>530</v>
      </c>
      <c r="J7" s="22">
        <f t="shared" si="0"/>
        <v>813</v>
      </c>
      <c r="K7" s="22">
        <f t="shared" si="0"/>
        <v>1418</v>
      </c>
      <c r="L7" s="22">
        <f>SUM(L11:L24)</f>
        <v>16522</v>
      </c>
      <c r="M7" s="22">
        <f>SUM(M11:M24)</f>
        <v>26340</v>
      </c>
      <c r="N7" s="23">
        <f>SUM(L7:M7)</f>
        <v>42862</v>
      </c>
      <c r="P7" s="14"/>
      <c r="Q7" s="14"/>
      <c r="R7" s="14"/>
      <c r="S7" s="14"/>
      <c r="T7" s="14"/>
      <c r="U7" s="24"/>
    </row>
    <row r="8" spans="1:21" ht="21.95" customHeight="1" x14ac:dyDescent="0.25">
      <c r="A8" s="25" t="s">
        <v>15</v>
      </c>
      <c r="B8" s="26">
        <f>SUM(B27:B37)</f>
        <v>1164</v>
      </c>
      <c r="C8" s="26">
        <f t="shared" ref="C8:K8" si="1">SUM(C27:C37)</f>
        <v>2006</v>
      </c>
      <c r="D8" s="26">
        <f t="shared" si="1"/>
        <v>19</v>
      </c>
      <c r="E8" s="26">
        <f t="shared" si="1"/>
        <v>29</v>
      </c>
      <c r="F8" s="26">
        <f t="shared" si="1"/>
        <v>290</v>
      </c>
      <c r="G8" s="26">
        <f t="shared" si="1"/>
        <v>628</v>
      </c>
      <c r="H8" s="26">
        <f t="shared" si="1"/>
        <v>1</v>
      </c>
      <c r="I8" s="26">
        <f t="shared" si="1"/>
        <v>0</v>
      </c>
      <c r="J8" s="26">
        <f t="shared" si="1"/>
        <v>161</v>
      </c>
      <c r="K8" s="26">
        <f t="shared" si="1"/>
        <v>376</v>
      </c>
      <c r="L8" s="26">
        <f>SUM(L27:L37)</f>
        <v>1635</v>
      </c>
      <c r="M8" s="26">
        <f>SUM(M27:M37)</f>
        <v>3039</v>
      </c>
      <c r="N8" s="23">
        <f>SUM(L8:M8)</f>
        <v>4674</v>
      </c>
      <c r="P8" s="24"/>
      <c r="Q8" s="24"/>
      <c r="R8" s="24"/>
      <c r="S8" s="24"/>
      <c r="T8" s="24"/>
      <c r="U8" s="27"/>
    </row>
    <row r="9" spans="1:21" ht="21.95" customHeigh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P9" s="27"/>
      <c r="Q9" s="27"/>
      <c r="R9" s="27"/>
      <c r="S9" s="27"/>
      <c r="T9" s="27"/>
    </row>
    <row r="10" spans="1:21" ht="21.95" customHeight="1" x14ac:dyDescent="0.25">
      <c r="A10" s="31" t="s">
        <v>16</v>
      </c>
    </row>
    <row r="11" spans="1:21" ht="21.95" customHeight="1" x14ac:dyDescent="0.25">
      <c r="A11" s="32" t="s">
        <v>17</v>
      </c>
      <c r="B11" s="33">
        <v>184</v>
      </c>
      <c r="C11" s="33">
        <v>327</v>
      </c>
      <c r="D11" s="33"/>
      <c r="E11" s="33"/>
      <c r="F11" s="33">
        <v>55</v>
      </c>
      <c r="G11" s="33">
        <v>162</v>
      </c>
      <c r="H11" s="33">
        <v>0</v>
      </c>
      <c r="I11" s="33">
        <v>0</v>
      </c>
      <c r="J11" s="33">
        <v>3</v>
      </c>
      <c r="K11" s="33">
        <v>0</v>
      </c>
      <c r="L11" s="33">
        <v>242</v>
      </c>
      <c r="M11" s="33">
        <v>489</v>
      </c>
      <c r="N11" s="34">
        <f>SUM(L11:M11)</f>
        <v>731</v>
      </c>
      <c r="O11" s="35"/>
    </row>
    <row r="12" spans="1:21" ht="21.95" customHeight="1" x14ac:dyDescent="0.25">
      <c r="A12" s="36" t="s">
        <v>18</v>
      </c>
      <c r="B12" s="35">
        <v>165</v>
      </c>
      <c r="C12" s="35">
        <v>310</v>
      </c>
      <c r="D12" s="35">
        <v>0</v>
      </c>
      <c r="E12" s="35">
        <v>0</v>
      </c>
      <c r="F12" s="35">
        <v>26</v>
      </c>
      <c r="G12" s="35">
        <v>74</v>
      </c>
      <c r="H12" s="35">
        <v>0</v>
      </c>
      <c r="I12" s="35">
        <v>1</v>
      </c>
      <c r="J12" s="35">
        <v>14</v>
      </c>
      <c r="K12" s="35">
        <v>12</v>
      </c>
      <c r="L12" s="35">
        <v>205</v>
      </c>
      <c r="M12" s="35">
        <v>397</v>
      </c>
      <c r="N12" s="37">
        <f t="shared" ref="N12:N37" si="2">SUM(L12:M12)</f>
        <v>602</v>
      </c>
      <c r="O12" s="35"/>
    </row>
    <row r="13" spans="1:21" ht="21.95" customHeight="1" x14ac:dyDescent="0.25">
      <c r="A13" s="36" t="s">
        <v>19</v>
      </c>
      <c r="B13" s="35">
        <v>205</v>
      </c>
      <c r="C13" s="35">
        <v>502</v>
      </c>
      <c r="D13" s="35">
        <v>2</v>
      </c>
      <c r="E13" s="35">
        <v>1</v>
      </c>
      <c r="F13" s="35">
        <v>46</v>
      </c>
      <c r="G13" s="35">
        <v>69</v>
      </c>
      <c r="H13" s="35"/>
      <c r="I13" s="35"/>
      <c r="J13" s="35"/>
      <c r="K13" s="35"/>
      <c r="L13" s="35">
        <v>253</v>
      </c>
      <c r="M13" s="35">
        <v>572</v>
      </c>
      <c r="N13" s="37">
        <f t="shared" si="2"/>
        <v>825</v>
      </c>
      <c r="O13" s="35"/>
    </row>
    <row r="14" spans="1:21" ht="21.95" customHeight="1" x14ac:dyDescent="0.25">
      <c r="A14" s="36" t="s">
        <v>20</v>
      </c>
      <c r="B14" s="35">
        <v>2790</v>
      </c>
      <c r="C14" s="35">
        <v>2853</v>
      </c>
      <c r="D14" s="35">
        <v>200</v>
      </c>
      <c r="E14" s="35">
        <v>173</v>
      </c>
      <c r="F14" s="35">
        <v>711</v>
      </c>
      <c r="G14" s="35">
        <v>760</v>
      </c>
      <c r="H14" s="35">
        <v>12</v>
      </c>
      <c r="I14" s="35">
        <v>32</v>
      </c>
      <c r="J14" s="35">
        <v>232</v>
      </c>
      <c r="K14" s="35">
        <v>358</v>
      </c>
      <c r="L14" s="35">
        <v>3945</v>
      </c>
      <c r="M14" s="35">
        <v>4176</v>
      </c>
      <c r="N14" s="37">
        <f t="shared" si="2"/>
        <v>8121</v>
      </c>
      <c r="O14" s="35">
        <v>0</v>
      </c>
    </row>
    <row r="15" spans="1:21" ht="21.95" customHeight="1" x14ac:dyDescent="0.25">
      <c r="A15" s="36" t="s">
        <v>21</v>
      </c>
      <c r="B15" s="35">
        <v>240</v>
      </c>
      <c r="C15" s="35">
        <v>464</v>
      </c>
      <c r="D15" s="35">
        <v>1</v>
      </c>
      <c r="E15" s="35">
        <v>6</v>
      </c>
      <c r="F15" s="35">
        <v>286</v>
      </c>
      <c r="G15" s="35">
        <v>226</v>
      </c>
      <c r="H15" s="35">
        <v>13</v>
      </c>
      <c r="I15" s="35">
        <v>23</v>
      </c>
      <c r="J15" s="35">
        <v>0</v>
      </c>
      <c r="K15" s="35">
        <v>3</v>
      </c>
      <c r="L15" s="35">
        <v>540</v>
      </c>
      <c r="M15" s="35">
        <v>722</v>
      </c>
      <c r="N15" s="37">
        <f t="shared" si="2"/>
        <v>1262</v>
      </c>
      <c r="O15" s="35"/>
    </row>
    <row r="16" spans="1:21" ht="21.95" customHeight="1" x14ac:dyDescent="0.25">
      <c r="A16" s="36" t="s">
        <v>22</v>
      </c>
      <c r="B16" s="35">
        <v>530</v>
      </c>
      <c r="C16" s="35">
        <v>879</v>
      </c>
      <c r="D16" s="35">
        <v>8</v>
      </c>
      <c r="E16" s="35">
        <v>14</v>
      </c>
      <c r="F16" s="35">
        <v>172</v>
      </c>
      <c r="G16" s="35">
        <v>343</v>
      </c>
      <c r="H16" s="35">
        <v>16</v>
      </c>
      <c r="I16" s="35">
        <v>10</v>
      </c>
      <c r="J16" s="35">
        <v>8</v>
      </c>
      <c r="K16" s="35">
        <v>30</v>
      </c>
      <c r="L16" s="35">
        <v>734</v>
      </c>
      <c r="M16" s="35">
        <v>1276</v>
      </c>
      <c r="N16" s="37">
        <f t="shared" si="2"/>
        <v>2010</v>
      </c>
      <c r="O16" s="35"/>
    </row>
    <row r="17" spans="1:15" ht="21.95" customHeight="1" x14ac:dyDescent="0.25">
      <c r="A17" s="36" t="s">
        <v>23</v>
      </c>
      <c r="B17" s="35">
        <v>743</v>
      </c>
      <c r="C17" s="35">
        <v>1357</v>
      </c>
      <c r="D17" s="35">
        <v>4</v>
      </c>
      <c r="E17" s="35">
        <v>21</v>
      </c>
      <c r="F17" s="35">
        <v>376</v>
      </c>
      <c r="G17" s="35">
        <v>625</v>
      </c>
      <c r="H17" s="35">
        <v>3</v>
      </c>
      <c r="I17" s="35">
        <v>29</v>
      </c>
      <c r="J17" s="35">
        <v>6</v>
      </c>
      <c r="K17" s="35">
        <v>21</v>
      </c>
      <c r="L17" s="35">
        <v>1132</v>
      </c>
      <c r="M17" s="35">
        <v>2053</v>
      </c>
      <c r="N17" s="37">
        <f t="shared" si="2"/>
        <v>3185</v>
      </c>
      <c r="O17" s="35"/>
    </row>
    <row r="18" spans="1:15" ht="21.95" customHeight="1" x14ac:dyDescent="0.25">
      <c r="A18" s="36" t="s">
        <v>24</v>
      </c>
      <c r="B18" s="35">
        <v>2672</v>
      </c>
      <c r="C18" s="35">
        <v>3833</v>
      </c>
      <c r="D18" s="35">
        <v>6</v>
      </c>
      <c r="E18" s="35">
        <v>17</v>
      </c>
      <c r="F18" s="35">
        <v>805</v>
      </c>
      <c r="G18" s="35">
        <v>1357</v>
      </c>
      <c r="H18" s="35">
        <v>14</v>
      </c>
      <c r="I18" s="35">
        <v>86</v>
      </c>
      <c r="J18" s="35">
        <v>193</v>
      </c>
      <c r="K18" s="35">
        <v>243</v>
      </c>
      <c r="L18" s="35">
        <v>3690</v>
      </c>
      <c r="M18" s="35">
        <v>5536</v>
      </c>
      <c r="N18" s="37">
        <f t="shared" si="2"/>
        <v>9226</v>
      </c>
      <c r="O18" s="35"/>
    </row>
    <row r="19" spans="1:15" ht="21.95" customHeight="1" x14ac:dyDescent="0.25">
      <c r="A19" s="36" t="s">
        <v>25</v>
      </c>
      <c r="B19" s="35">
        <v>1087</v>
      </c>
      <c r="C19" s="35">
        <v>1850</v>
      </c>
      <c r="D19" s="35">
        <v>66</v>
      </c>
      <c r="E19" s="35">
        <v>202</v>
      </c>
      <c r="F19" s="35">
        <v>939</v>
      </c>
      <c r="G19" s="35">
        <v>1739</v>
      </c>
      <c r="H19" s="35">
        <v>8</v>
      </c>
      <c r="I19" s="35">
        <v>23</v>
      </c>
      <c r="J19" s="35">
        <v>257</v>
      </c>
      <c r="K19" s="35">
        <v>435</v>
      </c>
      <c r="L19" s="35">
        <v>2357</v>
      </c>
      <c r="M19" s="35">
        <v>4249</v>
      </c>
      <c r="N19" s="37">
        <f t="shared" si="2"/>
        <v>6606</v>
      </c>
      <c r="O19" s="35"/>
    </row>
    <row r="20" spans="1:15" ht="21.95" customHeight="1" x14ac:dyDescent="0.25">
      <c r="A20" s="36" t="s">
        <v>26</v>
      </c>
      <c r="B20" s="35">
        <v>910</v>
      </c>
      <c r="C20" s="35">
        <v>714</v>
      </c>
      <c r="D20" s="35">
        <v>6</v>
      </c>
      <c r="E20" s="35">
        <v>21</v>
      </c>
      <c r="F20" s="35">
        <v>282</v>
      </c>
      <c r="G20" s="35">
        <v>330</v>
      </c>
      <c r="H20" s="35">
        <v>0</v>
      </c>
      <c r="I20" s="35">
        <v>4</v>
      </c>
      <c r="J20" s="35">
        <v>18</v>
      </c>
      <c r="K20" s="35">
        <v>45</v>
      </c>
      <c r="L20" s="35">
        <v>1216</v>
      </c>
      <c r="M20" s="35">
        <v>1114</v>
      </c>
      <c r="N20" s="37">
        <f t="shared" si="2"/>
        <v>2330</v>
      </c>
      <c r="O20" s="35"/>
    </row>
    <row r="21" spans="1:15" ht="21.95" customHeight="1" x14ac:dyDescent="0.25">
      <c r="A21" s="36" t="s">
        <v>27</v>
      </c>
      <c r="B21" s="35">
        <v>154</v>
      </c>
      <c r="C21" s="35">
        <v>286</v>
      </c>
      <c r="D21" s="35"/>
      <c r="E21" s="35"/>
      <c r="F21" s="35">
        <v>46</v>
      </c>
      <c r="G21" s="35">
        <v>101</v>
      </c>
      <c r="H21" s="35">
        <v>4</v>
      </c>
      <c r="I21" s="35">
        <v>14</v>
      </c>
      <c r="J21" s="35"/>
      <c r="K21" s="35"/>
      <c r="L21" s="35">
        <v>204</v>
      </c>
      <c r="M21" s="35">
        <v>401</v>
      </c>
      <c r="N21" s="37">
        <f t="shared" si="2"/>
        <v>605</v>
      </c>
      <c r="O21" s="35"/>
    </row>
    <row r="22" spans="1:15" ht="21.95" customHeight="1" x14ac:dyDescent="0.25">
      <c r="A22" s="36" t="s">
        <v>28</v>
      </c>
      <c r="B22" s="35">
        <v>372</v>
      </c>
      <c r="C22" s="35">
        <v>847</v>
      </c>
      <c r="D22" s="35">
        <v>4</v>
      </c>
      <c r="E22" s="35">
        <v>25</v>
      </c>
      <c r="F22" s="35">
        <v>284</v>
      </c>
      <c r="G22" s="35">
        <v>605</v>
      </c>
      <c r="H22" s="35">
        <v>6</v>
      </c>
      <c r="I22" s="35">
        <v>49</v>
      </c>
      <c r="J22" s="35">
        <v>1</v>
      </c>
      <c r="K22" s="35">
        <v>0</v>
      </c>
      <c r="L22" s="35">
        <v>667</v>
      </c>
      <c r="M22" s="35">
        <v>1526</v>
      </c>
      <c r="N22" s="37">
        <f t="shared" si="2"/>
        <v>2193</v>
      </c>
      <c r="O22" s="35"/>
    </row>
    <row r="23" spans="1:15" ht="21.95" customHeight="1" x14ac:dyDescent="0.25">
      <c r="A23" s="36" t="s">
        <v>29</v>
      </c>
      <c r="B23" s="35">
        <v>660</v>
      </c>
      <c r="C23" s="35">
        <v>1149</v>
      </c>
      <c r="D23" s="35">
        <v>3</v>
      </c>
      <c r="E23" s="35">
        <v>21</v>
      </c>
      <c r="F23" s="35">
        <v>235</v>
      </c>
      <c r="G23" s="35">
        <v>1023</v>
      </c>
      <c r="H23" s="35">
        <v>15</v>
      </c>
      <c r="I23" s="35">
        <v>112</v>
      </c>
      <c r="J23" s="35">
        <v>78</v>
      </c>
      <c r="K23" s="35">
        <v>265</v>
      </c>
      <c r="L23" s="35">
        <v>991</v>
      </c>
      <c r="M23" s="35">
        <v>2570</v>
      </c>
      <c r="N23" s="37">
        <f t="shared" si="2"/>
        <v>3561</v>
      </c>
      <c r="O23" s="35"/>
    </row>
    <row r="24" spans="1:15" ht="21.95" customHeight="1" x14ac:dyDescent="0.25">
      <c r="A24" s="38" t="s">
        <v>30</v>
      </c>
      <c r="B24" s="39">
        <v>99</v>
      </c>
      <c r="C24" s="39">
        <v>258</v>
      </c>
      <c r="D24" s="39"/>
      <c r="E24" s="39"/>
      <c r="F24" s="39">
        <v>234</v>
      </c>
      <c r="G24" s="39">
        <v>848</v>
      </c>
      <c r="H24" s="39">
        <v>10</v>
      </c>
      <c r="I24" s="39">
        <v>147</v>
      </c>
      <c r="J24" s="39">
        <v>3</v>
      </c>
      <c r="K24" s="39">
        <v>6</v>
      </c>
      <c r="L24" s="39">
        <v>346</v>
      </c>
      <c r="M24" s="39">
        <v>1259</v>
      </c>
      <c r="N24" s="40">
        <f t="shared" si="2"/>
        <v>1605</v>
      </c>
      <c r="O24" s="35"/>
    </row>
    <row r="25" spans="1:15" ht="21.95" customHeight="1" x14ac:dyDescent="0.25">
      <c r="N25" s="35"/>
    </row>
    <row r="26" spans="1:15" ht="21.95" customHeight="1" x14ac:dyDescent="0.25">
      <c r="A26" s="31" t="s">
        <v>31</v>
      </c>
      <c r="N26" s="35"/>
    </row>
    <row r="27" spans="1:15" ht="21.95" customHeight="1" x14ac:dyDescent="0.25">
      <c r="A27" s="32" t="s">
        <v>32</v>
      </c>
      <c r="B27" s="33">
        <v>131</v>
      </c>
      <c r="C27" s="33">
        <v>147</v>
      </c>
      <c r="D27" s="33"/>
      <c r="E27" s="33"/>
      <c r="F27" s="33"/>
      <c r="G27" s="33"/>
      <c r="H27" s="33"/>
      <c r="I27" s="33"/>
      <c r="J27" s="33"/>
      <c r="K27" s="33"/>
      <c r="L27" s="33">
        <v>131</v>
      </c>
      <c r="M27" s="33">
        <v>147</v>
      </c>
      <c r="N27" s="34">
        <f t="shared" si="2"/>
        <v>278</v>
      </c>
      <c r="O27" s="35"/>
    </row>
    <row r="28" spans="1:15" ht="21.95" customHeight="1" x14ac:dyDescent="0.25">
      <c r="A28" s="36" t="s">
        <v>33</v>
      </c>
      <c r="B28" s="35">
        <v>161</v>
      </c>
      <c r="C28" s="35">
        <v>275</v>
      </c>
      <c r="D28" s="35"/>
      <c r="E28" s="35"/>
      <c r="F28" s="35">
        <v>95</v>
      </c>
      <c r="G28" s="35">
        <v>224</v>
      </c>
      <c r="H28" s="35"/>
      <c r="I28" s="35"/>
      <c r="J28" s="35">
        <v>16</v>
      </c>
      <c r="K28" s="35">
        <v>21</v>
      </c>
      <c r="L28" s="35">
        <v>272</v>
      </c>
      <c r="M28" s="35">
        <v>520</v>
      </c>
      <c r="N28" s="37">
        <f t="shared" si="2"/>
        <v>792</v>
      </c>
      <c r="O28" s="35"/>
    </row>
    <row r="29" spans="1:15" ht="21.95" customHeight="1" x14ac:dyDescent="0.25">
      <c r="A29" s="36" t="s">
        <v>34</v>
      </c>
      <c r="B29" s="35">
        <v>86</v>
      </c>
      <c r="C29" s="35">
        <v>87</v>
      </c>
      <c r="D29" s="35"/>
      <c r="E29" s="35"/>
      <c r="F29" s="35">
        <v>1</v>
      </c>
      <c r="G29" s="35">
        <v>4</v>
      </c>
      <c r="H29" s="35"/>
      <c r="I29" s="35"/>
      <c r="J29" s="35"/>
      <c r="K29" s="35"/>
      <c r="L29" s="35">
        <v>87</v>
      </c>
      <c r="M29" s="35">
        <v>91</v>
      </c>
      <c r="N29" s="37">
        <f t="shared" si="2"/>
        <v>178</v>
      </c>
      <c r="O29" s="35"/>
    </row>
    <row r="30" spans="1:15" ht="21.95" customHeight="1" x14ac:dyDescent="0.25">
      <c r="A30" s="36" t="s">
        <v>35</v>
      </c>
      <c r="B30" s="35">
        <v>66</v>
      </c>
      <c r="C30" s="35">
        <v>79</v>
      </c>
      <c r="D30" s="35"/>
      <c r="E30" s="35"/>
      <c r="F30" s="35"/>
      <c r="G30" s="35"/>
      <c r="H30" s="35"/>
      <c r="I30" s="35"/>
      <c r="J30" s="35"/>
      <c r="K30" s="35"/>
      <c r="L30" s="35">
        <v>66</v>
      </c>
      <c r="M30" s="35">
        <v>79</v>
      </c>
      <c r="N30" s="37">
        <f t="shared" si="2"/>
        <v>145</v>
      </c>
      <c r="O30" s="35"/>
    </row>
    <row r="31" spans="1:15" ht="21.95" customHeight="1" x14ac:dyDescent="0.25">
      <c r="A31" s="36" t="s">
        <v>36</v>
      </c>
      <c r="B31" s="35">
        <v>67</v>
      </c>
      <c r="C31" s="35">
        <v>122</v>
      </c>
      <c r="D31" s="35">
        <v>0</v>
      </c>
      <c r="E31" s="35">
        <v>2</v>
      </c>
      <c r="F31" s="35">
        <v>2</v>
      </c>
      <c r="G31" s="35">
        <v>2</v>
      </c>
      <c r="H31" s="35"/>
      <c r="I31" s="35"/>
      <c r="J31" s="35"/>
      <c r="K31" s="35"/>
      <c r="L31" s="35">
        <v>69</v>
      </c>
      <c r="M31" s="35">
        <v>126</v>
      </c>
      <c r="N31" s="37">
        <f t="shared" si="2"/>
        <v>195</v>
      </c>
      <c r="O31" s="35"/>
    </row>
    <row r="32" spans="1:15" ht="21.95" customHeight="1" x14ac:dyDescent="0.25">
      <c r="A32" s="36" t="s">
        <v>37</v>
      </c>
      <c r="B32" s="35">
        <v>258</v>
      </c>
      <c r="C32" s="35">
        <v>579</v>
      </c>
      <c r="D32" s="35">
        <v>8</v>
      </c>
      <c r="E32" s="35">
        <v>16</v>
      </c>
      <c r="F32" s="35">
        <v>104</v>
      </c>
      <c r="G32" s="35">
        <v>241</v>
      </c>
      <c r="H32" s="35">
        <v>1</v>
      </c>
      <c r="I32" s="35">
        <v>0</v>
      </c>
      <c r="J32" s="35">
        <v>129</v>
      </c>
      <c r="K32" s="35">
        <v>297</v>
      </c>
      <c r="L32" s="35">
        <v>500</v>
      </c>
      <c r="M32" s="35">
        <v>1133</v>
      </c>
      <c r="N32" s="37">
        <f t="shared" si="2"/>
        <v>1633</v>
      </c>
      <c r="O32" s="35"/>
    </row>
    <row r="33" spans="1:15" ht="21.95" customHeight="1" x14ac:dyDescent="0.25">
      <c r="A33" s="36" t="s">
        <v>38</v>
      </c>
      <c r="B33" s="35">
        <v>73</v>
      </c>
      <c r="C33" s="35">
        <v>136</v>
      </c>
      <c r="D33" s="35">
        <v>11</v>
      </c>
      <c r="E33" s="35">
        <v>11</v>
      </c>
      <c r="F33" s="35">
        <v>27</v>
      </c>
      <c r="G33" s="35">
        <v>21</v>
      </c>
      <c r="H33" s="35">
        <v>0</v>
      </c>
      <c r="I33" s="35">
        <v>0</v>
      </c>
      <c r="J33" s="35"/>
      <c r="K33" s="35"/>
      <c r="L33" s="35">
        <v>111</v>
      </c>
      <c r="M33" s="35">
        <v>168</v>
      </c>
      <c r="N33" s="37">
        <f t="shared" si="2"/>
        <v>279</v>
      </c>
      <c r="O33" s="35"/>
    </row>
    <row r="34" spans="1:15" ht="21.95" customHeight="1" x14ac:dyDescent="0.25">
      <c r="A34" s="36" t="s">
        <v>39</v>
      </c>
      <c r="B34" s="35">
        <v>37</v>
      </c>
      <c r="C34" s="35">
        <v>57</v>
      </c>
      <c r="D34" s="35"/>
      <c r="E34" s="35"/>
      <c r="F34" s="35"/>
      <c r="G34" s="35"/>
      <c r="H34" s="35"/>
      <c r="I34" s="35"/>
      <c r="J34" s="35"/>
      <c r="K34" s="35"/>
      <c r="L34" s="35">
        <v>37</v>
      </c>
      <c r="M34" s="35">
        <v>57</v>
      </c>
      <c r="N34" s="37">
        <f t="shared" si="2"/>
        <v>94</v>
      </c>
      <c r="O34" s="35"/>
    </row>
    <row r="35" spans="1:15" ht="21.95" customHeight="1" x14ac:dyDescent="0.25">
      <c r="A35" s="36" t="s">
        <v>40</v>
      </c>
      <c r="B35" s="35">
        <v>50</v>
      </c>
      <c r="C35" s="35">
        <v>94</v>
      </c>
      <c r="D35" s="35"/>
      <c r="E35" s="35"/>
      <c r="F35" s="35">
        <v>9</v>
      </c>
      <c r="G35" s="35">
        <v>32</v>
      </c>
      <c r="H35" s="35"/>
      <c r="I35" s="35"/>
      <c r="J35" s="35"/>
      <c r="K35" s="35"/>
      <c r="L35" s="35">
        <v>59</v>
      </c>
      <c r="M35" s="35">
        <v>126</v>
      </c>
      <c r="N35" s="37">
        <f t="shared" si="2"/>
        <v>185</v>
      </c>
      <c r="O35" s="35"/>
    </row>
    <row r="36" spans="1:15" ht="21.95" customHeight="1" x14ac:dyDescent="0.25">
      <c r="A36" s="36" t="s">
        <v>41</v>
      </c>
      <c r="B36" s="35">
        <v>159</v>
      </c>
      <c r="C36" s="35">
        <v>251</v>
      </c>
      <c r="D36" s="35"/>
      <c r="E36" s="35"/>
      <c r="F36" s="35">
        <v>21</v>
      </c>
      <c r="G36" s="35">
        <v>48</v>
      </c>
      <c r="H36" s="35"/>
      <c r="I36" s="35"/>
      <c r="J36" s="35">
        <v>15</v>
      </c>
      <c r="K36" s="35">
        <v>53</v>
      </c>
      <c r="L36" s="35">
        <v>195</v>
      </c>
      <c r="M36" s="35">
        <v>352</v>
      </c>
      <c r="N36" s="37">
        <f t="shared" si="2"/>
        <v>547</v>
      </c>
      <c r="O36" s="35"/>
    </row>
    <row r="37" spans="1:15" ht="21.95" customHeight="1" x14ac:dyDescent="0.25">
      <c r="A37" s="38" t="s">
        <v>42</v>
      </c>
      <c r="B37" s="39">
        <v>76</v>
      </c>
      <c r="C37" s="39">
        <v>179</v>
      </c>
      <c r="D37" s="39"/>
      <c r="E37" s="39"/>
      <c r="F37" s="39">
        <v>31</v>
      </c>
      <c r="G37" s="39">
        <v>56</v>
      </c>
      <c r="H37" s="39">
        <v>0</v>
      </c>
      <c r="I37" s="39">
        <v>0</v>
      </c>
      <c r="J37" s="39">
        <v>1</v>
      </c>
      <c r="K37" s="39">
        <v>5</v>
      </c>
      <c r="L37" s="39">
        <v>108</v>
      </c>
      <c r="M37" s="39">
        <v>240</v>
      </c>
      <c r="N37" s="41">
        <f t="shared" si="2"/>
        <v>348</v>
      </c>
      <c r="O37" s="35"/>
    </row>
    <row r="39" spans="1:15" ht="18" customHeight="1" x14ac:dyDescent="0.25">
      <c r="A39" s="43" t="s">
        <v>43</v>
      </c>
      <c r="B39" s="43"/>
      <c r="C39" s="43"/>
      <c r="D39" s="43"/>
      <c r="E39" s="43"/>
      <c r="F39" s="43"/>
    </row>
    <row r="40" spans="1:15" ht="18" customHeight="1" x14ac:dyDescent="0.25">
      <c r="A40" s="42" t="s">
        <v>44</v>
      </c>
      <c r="B40" s="42"/>
      <c r="C40" s="42"/>
      <c r="D40" s="42"/>
      <c r="E40" s="43"/>
      <c r="F40" s="43"/>
    </row>
    <row r="41" spans="1:15" ht="18" customHeight="1" x14ac:dyDescent="0.25">
      <c r="A41" s="42" t="s">
        <v>45</v>
      </c>
      <c r="B41" s="42"/>
      <c r="C41" s="42"/>
      <c r="D41" s="42"/>
      <c r="E41" s="43"/>
      <c r="F41" s="43"/>
    </row>
  </sheetData>
  <mergeCells count="10">
    <mergeCell ref="A1:N1"/>
    <mergeCell ref="A2:N2"/>
    <mergeCell ref="A3:N3"/>
    <mergeCell ref="A4:N4"/>
    <mergeCell ref="B5:C5"/>
    <mergeCell ref="D5:E5"/>
    <mergeCell ref="F5:G5"/>
    <mergeCell ref="H5:I5"/>
    <mergeCell ref="J5:K5"/>
    <mergeCell ref="L5:M5"/>
  </mergeCells>
  <pageMargins left="1" right="0.3" top="0.75" bottom="0.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nichols</dc:creator>
  <cp:lastModifiedBy>Sherri nichols</cp:lastModifiedBy>
  <cp:lastPrinted>2024-07-30T18:33:01Z</cp:lastPrinted>
  <dcterms:created xsi:type="dcterms:W3CDTF">2024-07-30T18:27:43Z</dcterms:created>
  <dcterms:modified xsi:type="dcterms:W3CDTF">2024-07-30T18:35:00Z</dcterms:modified>
</cp:coreProperties>
</file>